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3" r:id="rId1"/>
  </sheets>
  <definedNames>
    <definedName name="_xlnm._FilterDatabase" localSheetId="0" hidden="1">汇总!$A$1:$XFC$52</definedName>
  </definedNames>
  <calcPr calcId="144525"/>
</workbook>
</file>

<file path=xl/sharedStrings.xml><?xml version="1.0" encoding="utf-8"?>
<sst xmlns="http://schemas.openxmlformats.org/spreadsheetml/2006/main" count="56" uniqueCount="54">
  <si>
    <t>序号</t>
  </si>
  <si>
    <t>共通规格</t>
  </si>
  <si>
    <t>2023年度预估需求数量</t>
  </si>
  <si>
    <t>未税单价限价</t>
  </si>
  <si>
    <t>未税总价限价</t>
  </si>
  <si>
    <t>彩膜10um PP过滤芯 
D131/L10，接口334平头 密封圈材质EPDM</t>
  </si>
  <si>
    <t>蚀刻1um PP过滤芯 D127/L10，接口334平头 密封圈材质EPDM</t>
  </si>
  <si>
    <t>蚀刻3um PP过滤芯 D127/L10，接口334平头,密封圈材质FEP</t>
  </si>
  <si>
    <t>蚀刻3um PTFE过滤芯 D127/L10，接口334平头,密封圈材质FEP</t>
  </si>
  <si>
    <t>彩膜3um PTFE/PP过滤芯 
D131/L10，接口334平头 密封圈材质EPDM</t>
  </si>
  <si>
    <t>成盒厂 PI,滤膜材质为ECFTE，精度3um，直径为150mm，接口为334平头，密封圈为EPDM材质，长度254mm</t>
  </si>
  <si>
    <t>彩膜0.003um PTFE过滤芯 
D69/L10，接口222平头 密封圈材质EPDM-涂布</t>
  </si>
  <si>
    <t>彩膜0.003um PTFE过滤芯 
D69/L10，接口222平头 密封圈材质EPDM-曝光</t>
  </si>
  <si>
    <t>成盒0.003umPTFE过滤芯滤芯
外壳材质：PP材质，O-ring材质：EPDM,接口222平头，长度:254mm，直径（Φ）：69mm</t>
  </si>
  <si>
    <t>薄膜0.003um PTFE CDA过滤芯 D69/L10，接口222平头,密封圈材质EPDM</t>
  </si>
  <si>
    <t>蚀刻0.003um PTFE CDA过滤芯 D69/L10，接口222平头,密封圈材质EPDM</t>
  </si>
  <si>
    <t xml:space="preserve">微影0.01um PTFE CDA过滤芯 10"*Φ70，接口222平头
</t>
  </si>
  <si>
    <t>成盒厂 PI,精度0.2um，PP材质，接口为226平头，密封圈为Viton材质，直径83mm，长度254mm</t>
  </si>
  <si>
    <t>彩膜涂布 0.2um PP过滤芯
D83/L10，226平头 EPDM</t>
  </si>
  <si>
    <t>彩膜涂布  4.5um PP过滤芯 D83mm/L10" 226平头 EPDM</t>
  </si>
  <si>
    <t>微影  4.5um PP过滤芯 D83mm/L10" 226平头 EPDM</t>
  </si>
  <si>
    <t>成盒厂 PI,滤膜材质为PP,精度4.5um，直径为83mm，接口为226平头，密封圈为Viton材质，长度254mm</t>
  </si>
  <si>
    <t>微影1um PP TMAH过滤芯 10"*Φ69，接口222平头</t>
  </si>
  <si>
    <t>微影40um PP DIW过滤芯 10"*Φ83，接口226平头</t>
  </si>
  <si>
    <t>微影0.1um PES DIW过滤芯 10"*Φ85，接口226平头</t>
  </si>
  <si>
    <t>微影0.01um PTFE CDA过滤芯 5"*Φ70，接口222平头</t>
  </si>
  <si>
    <t>蚀刻2um PP过滤芯 D127/L10，接口334平头,密封圈材质FEP</t>
  </si>
  <si>
    <t>蚀刻0.2um PES过滤芯 D127/L10，接口334平头,密封圈材质EPDM</t>
  </si>
  <si>
    <t>蚀刻0.45um PES过滤芯 D127/L10，接口334平头,密封圈材质EPDM</t>
  </si>
  <si>
    <t>蚀刻0.003um PTFE CDA过滤芯 D83/L10，接口226平头,密封圈材质EPDM</t>
  </si>
  <si>
    <t>微影0.2um PTFE 光阻过滤芯 162*Φ65，接口抛弃式</t>
  </si>
  <si>
    <t>微影0.01um PTFE N2过滤芯 118*Φ72，接口抛弃式</t>
  </si>
  <si>
    <t>微影0.2um PTFE RINSE过滤芯 118*Φ72，接口抛弃式</t>
  </si>
  <si>
    <t>微影0.01um PTFE CDA过滤芯 135*Φ57，接口116</t>
  </si>
  <si>
    <t>蚀刻  微影 成盒 PI  彩膜涂布 HPMJ 0.2um 陶瓷过滤芯</t>
  </si>
  <si>
    <t>蚀刻 微影  涂布 CELL PI HPMJ  1um SUS过滤芯</t>
  </si>
  <si>
    <t>微影0.2um PES TMAH过滤芯 10"*Φ70，接口222平头</t>
  </si>
  <si>
    <t>微影0.2um PES DIW过滤芯 10"*Φ85，接口226平头</t>
  </si>
  <si>
    <t>彩膜0.5um PP过滤芯  D131/L10，接口334平头 密封圈材质EPDM</t>
  </si>
  <si>
    <t>彩膜0.2um PP过滤芯  D131/L10，接口334平头 密封圈材质EPDM</t>
  </si>
  <si>
    <t>彩膜涂布 1.5um PP过滤芯 D71.5/L174.5mm，囊式滤芯1/4“ SW</t>
  </si>
  <si>
    <t>彩膜涂布 RGB-Rework100umPP材质过滤滤芯 D266/L508</t>
  </si>
  <si>
    <t>成盒厂 ODF 滤膜 PTFE，外壳 PFA，进出口规格 1/8＂SW</t>
  </si>
  <si>
    <t>成盒厂 PI,滤膜材质为PTFE，精度1um，直径为70mm，接口为222平头，密封圈为E-FKM材质，长度254mm</t>
  </si>
  <si>
    <t>成盒厂 PI,滤膜材质为PS，精度0.2um，直径为70mm，接口为222平头，密封圈为EPDM材质，长度254mm。</t>
  </si>
  <si>
    <t>成盒厂 PI,精度4.5um，PP材质，直径150mm，长度254mm，接口为334平头，密封圈为Viton材质</t>
  </si>
  <si>
    <t>切裂工程科，精度：10um， PP材质，无垫片，外径64mm， 内径：30,mm， 长度：10英寸，接口：平切，无密封圈。</t>
  </si>
  <si>
    <t>切裂工程科，精度：3um， PP材质，无垫片，外径64mm， 内径：30,mm，长度：10英寸，接口：平切，无密封圈。</t>
  </si>
  <si>
    <t>气化-0.2u-PTFE滤膜/PFA外壳-L10"/D68mm-222平头-铁氟龙包氟</t>
  </si>
  <si>
    <t>水处理-3um-PP-L40"/D68-222/平尾-EPDM</t>
  </si>
  <si>
    <t>水处理-1um-PP-L40"/D68-222/平尾-EPDM</t>
  </si>
  <si>
    <t>水处理-0.1um-PES-L40"/D68-222/尖尾-EPDM</t>
  </si>
  <si>
    <t>纯水离子交换纯化滤芯 22寸 2 PACK 0190-74559</t>
  </si>
  <si>
    <t>未税总价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</si>
</sst>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9">
    <xf numFmtId="176" fontId="0" fillId="0" borderId="0" xfId="0"/>
    <xf numFmtId="176" fontId="0" fillId="0" borderId="0" xfId="0" applyBorder="1"/>
    <xf numFmtId="176" fontId="1" fillId="0" borderId="0" xfId="0" applyFont="1" applyBorder="1"/>
    <xf numFmtId="176" fontId="0" fillId="0" borderId="0" xfId="0" applyFill="1" applyBorder="1"/>
    <xf numFmtId="0" fontId="0" fillId="0" borderId="0" xfId="0" applyNumberFormat="1" applyBorder="1"/>
    <xf numFmtId="176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3" fillId="3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3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176" fontId="0" fillId="3" borderId="1" xfId="0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176" fontId="0" fillId="0" borderId="2" xfId="0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8" sqref="H8"/>
    </sheetView>
  </sheetViews>
  <sheetFormatPr defaultColWidth="9" defaultRowHeight="30" customHeight="1" outlineLevelCol="4"/>
  <cols>
    <col min="1" max="1" width="9.25" style="4"/>
    <col min="2" max="2" width="73.5" style="5" customWidth="1"/>
    <col min="3" max="3" width="23.875" style="5" customWidth="1"/>
    <col min="4" max="4" width="15.25" style="6" customWidth="1"/>
    <col min="5" max="5" width="14.75" style="4"/>
    <col min="6" max="16301" width="9" style="1"/>
    <col min="16303" max="16383" width="9" style="1"/>
  </cols>
  <sheetData>
    <row r="1" s="1" customFormat="1" customHeight="1" spans="1: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="2" customFormat="1" customHeight="1" spans="1:5">
      <c r="A2" s="8">
        <v>1</v>
      </c>
      <c r="B2" s="9" t="s">
        <v>5</v>
      </c>
      <c r="C2" s="10">
        <v>294</v>
      </c>
      <c r="D2" s="11">
        <v>170</v>
      </c>
      <c r="E2" s="11">
        <f>D2*C2</f>
        <v>49980</v>
      </c>
    </row>
    <row r="3" s="2" customFormat="1" customHeight="1" spans="1:5">
      <c r="A3" s="8">
        <v>2</v>
      </c>
      <c r="B3" s="9" t="s">
        <v>6</v>
      </c>
      <c r="C3" s="12">
        <v>657</v>
      </c>
      <c r="D3" s="11">
        <v>152</v>
      </c>
      <c r="E3" s="11">
        <f t="shared" ref="E3:E47" si="0">D3*C3</f>
        <v>99864</v>
      </c>
    </row>
    <row r="4" s="2" customFormat="1" customHeight="1" spans="1:5">
      <c r="A4" s="8">
        <v>3</v>
      </c>
      <c r="B4" s="9" t="s">
        <v>7</v>
      </c>
      <c r="C4" s="12">
        <v>324</v>
      </c>
      <c r="D4" s="11">
        <v>152</v>
      </c>
      <c r="E4" s="11">
        <f t="shared" si="0"/>
        <v>49248</v>
      </c>
    </row>
    <row r="5" s="2" customFormat="1" customHeight="1" spans="1:5">
      <c r="A5" s="8">
        <v>4</v>
      </c>
      <c r="B5" s="13" t="s">
        <v>8</v>
      </c>
      <c r="C5" s="12">
        <v>232</v>
      </c>
      <c r="D5" s="11">
        <v>640</v>
      </c>
      <c r="E5" s="11">
        <f t="shared" si="0"/>
        <v>148480</v>
      </c>
    </row>
    <row r="6" s="2" customFormat="1" customHeight="1" spans="1:5">
      <c r="A6" s="8">
        <v>5</v>
      </c>
      <c r="B6" s="9" t="s">
        <v>9</v>
      </c>
      <c r="C6" s="10">
        <v>306</v>
      </c>
      <c r="D6" s="11">
        <v>256</v>
      </c>
      <c r="E6" s="11">
        <f t="shared" si="0"/>
        <v>78336</v>
      </c>
    </row>
    <row r="7" s="2" customFormat="1" customHeight="1" spans="1:5">
      <c r="A7" s="8">
        <v>6</v>
      </c>
      <c r="B7" s="9" t="s">
        <v>10</v>
      </c>
      <c r="C7" s="12">
        <v>78</v>
      </c>
      <c r="D7" s="11">
        <v>885</v>
      </c>
      <c r="E7" s="11">
        <f t="shared" si="0"/>
        <v>69030</v>
      </c>
    </row>
    <row r="8" s="2" customFormat="1" customHeight="1" spans="1:5">
      <c r="A8" s="8">
        <v>7</v>
      </c>
      <c r="B8" s="14" t="s">
        <v>11</v>
      </c>
      <c r="C8" s="12">
        <v>64</v>
      </c>
      <c r="D8" s="11">
        <v>208</v>
      </c>
      <c r="E8" s="11">
        <f t="shared" si="0"/>
        <v>13312</v>
      </c>
    </row>
    <row r="9" s="2" customFormat="1" customHeight="1" spans="1:5">
      <c r="A9" s="8">
        <v>8</v>
      </c>
      <c r="B9" s="14" t="s">
        <v>12</v>
      </c>
      <c r="C9" s="10">
        <v>28</v>
      </c>
      <c r="D9" s="11">
        <v>208</v>
      </c>
      <c r="E9" s="11">
        <f t="shared" si="0"/>
        <v>5824</v>
      </c>
    </row>
    <row r="10" s="2" customFormat="1" customHeight="1" spans="1:5">
      <c r="A10" s="8">
        <v>9</v>
      </c>
      <c r="B10" s="14" t="s">
        <v>13</v>
      </c>
      <c r="C10" s="12">
        <v>4</v>
      </c>
      <c r="D10" s="11">
        <v>208</v>
      </c>
      <c r="E10" s="11">
        <f t="shared" si="0"/>
        <v>832</v>
      </c>
    </row>
    <row r="11" s="2" customFormat="1" customHeight="1" spans="1:5">
      <c r="A11" s="8">
        <v>10</v>
      </c>
      <c r="B11" s="9" t="s">
        <v>14</v>
      </c>
      <c r="C11" s="15">
        <v>48</v>
      </c>
      <c r="D11" s="11">
        <v>208</v>
      </c>
      <c r="E11" s="11">
        <f t="shared" si="0"/>
        <v>9984</v>
      </c>
    </row>
    <row r="12" s="2" customFormat="1" customHeight="1" spans="1:5">
      <c r="A12" s="8">
        <v>11</v>
      </c>
      <c r="B12" s="9" t="s">
        <v>15</v>
      </c>
      <c r="C12" s="12">
        <v>96</v>
      </c>
      <c r="D12" s="11">
        <v>208</v>
      </c>
      <c r="E12" s="11">
        <f t="shared" si="0"/>
        <v>19968</v>
      </c>
    </row>
    <row r="13" s="2" customFormat="1" customHeight="1" spans="1:5">
      <c r="A13" s="8">
        <v>12</v>
      </c>
      <c r="B13" s="16" t="s">
        <v>16</v>
      </c>
      <c r="C13" s="15">
        <v>24</v>
      </c>
      <c r="D13" s="11">
        <v>208</v>
      </c>
      <c r="E13" s="11">
        <f t="shared" si="0"/>
        <v>4992</v>
      </c>
    </row>
    <row r="14" s="2" customFormat="1" customHeight="1" spans="1:5">
      <c r="A14" s="8">
        <v>13</v>
      </c>
      <c r="B14" s="14" t="s">
        <v>17</v>
      </c>
      <c r="C14" s="12">
        <v>17</v>
      </c>
      <c r="D14" s="11">
        <v>115</v>
      </c>
      <c r="E14" s="11">
        <f t="shared" si="0"/>
        <v>1955</v>
      </c>
    </row>
    <row r="15" s="2" customFormat="1" customHeight="1" spans="1:5">
      <c r="A15" s="8">
        <v>14</v>
      </c>
      <c r="B15" s="9" t="s">
        <v>18</v>
      </c>
      <c r="C15" s="12">
        <v>102</v>
      </c>
      <c r="D15" s="11">
        <v>115</v>
      </c>
      <c r="E15" s="11">
        <f t="shared" si="0"/>
        <v>11730</v>
      </c>
    </row>
    <row r="16" s="2" customFormat="1" customHeight="1" spans="1:5">
      <c r="A16" s="8">
        <v>15</v>
      </c>
      <c r="B16" s="14" t="s">
        <v>19</v>
      </c>
      <c r="C16" s="17">
        <v>378</v>
      </c>
      <c r="D16" s="11">
        <v>103</v>
      </c>
      <c r="E16" s="11">
        <f t="shared" si="0"/>
        <v>38934</v>
      </c>
    </row>
    <row r="17" s="2" customFormat="1" customHeight="1" spans="1:5">
      <c r="A17" s="8">
        <v>16</v>
      </c>
      <c r="B17" s="14" t="s">
        <v>20</v>
      </c>
      <c r="C17" s="12">
        <v>135</v>
      </c>
      <c r="D17" s="11">
        <v>103</v>
      </c>
      <c r="E17" s="11">
        <f t="shared" si="0"/>
        <v>13905</v>
      </c>
    </row>
    <row r="18" s="2" customFormat="1" customHeight="1" spans="1:5">
      <c r="A18" s="8">
        <v>17</v>
      </c>
      <c r="B18" s="14" t="s">
        <v>21</v>
      </c>
      <c r="C18" s="12">
        <v>26</v>
      </c>
      <c r="D18" s="11">
        <v>103</v>
      </c>
      <c r="E18" s="11">
        <f t="shared" si="0"/>
        <v>2678</v>
      </c>
    </row>
    <row r="19" s="2" customFormat="1" customHeight="1" spans="1:5">
      <c r="A19" s="8">
        <v>18</v>
      </c>
      <c r="B19" s="16" t="s">
        <v>22</v>
      </c>
      <c r="C19" s="12">
        <v>47</v>
      </c>
      <c r="D19" s="11">
        <v>71</v>
      </c>
      <c r="E19" s="11">
        <f t="shared" si="0"/>
        <v>3337</v>
      </c>
    </row>
    <row r="20" s="2" customFormat="1" customHeight="1" spans="1:5">
      <c r="A20" s="8">
        <v>19</v>
      </c>
      <c r="B20" s="16" t="s">
        <v>23</v>
      </c>
      <c r="C20" s="12">
        <v>135</v>
      </c>
      <c r="D20" s="11">
        <v>135</v>
      </c>
      <c r="E20" s="11">
        <f t="shared" si="0"/>
        <v>18225</v>
      </c>
    </row>
    <row r="21" s="2" customFormat="1" customHeight="1" spans="1:5">
      <c r="A21" s="8">
        <v>20</v>
      </c>
      <c r="B21" s="14" t="s">
        <v>21</v>
      </c>
      <c r="C21" s="12">
        <v>15</v>
      </c>
      <c r="D21" s="11">
        <v>330</v>
      </c>
      <c r="E21" s="11">
        <f t="shared" si="0"/>
        <v>4950</v>
      </c>
    </row>
    <row r="22" s="2" customFormat="1" customHeight="1" spans="1:5">
      <c r="A22" s="8">
        <v>21</v>
      </c>
      <c r="B22" s="18" t="s">
        <v>24</v>
      </c>
      <c r="C22" s="17">
        <v>101</v>
      </c>
      <c r="D22" s="11">
        <v>330</v>
      </c>
      <c r="E22" s="11">
        <f t="shared" si="0"/>
        <v>33330</v>
      </c>
    </row>
    <row r="23" s="2" customFormat="1" customHeight="1" spans="1:5">
      <c r="A23" s="8">
        <v>22</v>
      </c>
      <c r="B23" s="9" t="s">
        <v>25</v>
      </c>
      <c r="C23" s="12">
        <v>66</v>
      </c>
      <c r="D23" s="11">
        <v>315</v>
      </c>
      <c r="E23" s="11">
        <f t="shared" si="0"/>
        <v>20790</v>
      </c>
    </row>
    <row r="24" s="2" customFormat="1" customHeight="1" spans="1:5">
      <c r="A24" s="8">
        <v>23</v>
      </c>
      <c r="B24" s="9" t="s">
        <v>26</v>
      </c>
      <c r="C24" s="12">
        <v>103</v>
      </c>
      <c r="D24" s="11">
        <v>155</v>
      </c>
      <c r="E24" s="11">
        <f t="shared" si="0"/>
        <v>15965</v>
      </c>
    </row>
    <row r="25" s="2" customFormat="1" customHeight="1" spans="1:5">
      <c r="A25" s="8">
        <v>24</v>
      </c>
      <c r="B25" s="9" t="s">
        <v>27</v>
      </c>
      <c r="C25" s="12">
        <v>229</v>
      </c>
      <c r="D25" s="11">
        <v>620</v>
      </c>
      <c r="E25" s="11">
        <f t="shared" si="0"/>
        <v>141980</v>
      </c>
    </row>
    <row r="26" s="2" customFormat="1" customHeight="1" spans="1:5">
      <c r="A26" s="8">
        <v>25</v>
      </c>
      <c r="B26" s="9" t="s">
        <v>28</v>
      </c>
      <c r="C26" s="12">
        <v>292</v>
      </c>
      <c r="D26" s="11">
        <v>620</v>
      </c>
      <c r="E26" s="11">
        <f t="shared" si="0"/>
        <v>181040</v>
      </c>
    </row>
    <row r="27" s="2" customFormat="1" customHeight="1" spans="1:5">
      <c r="A27" s="8">
        <v>26</v>
      </c>
      <c r="B27" s="9" t="s">
        <v>29</v>
      </c>
      <c r="C27" s="12">
        <v>68</v>
      </c>
      <c r="D27" s="11">
        <v>620</v>
      </c>
      <c r="E27" s="11">
        <f t="shared" si="0"/>
        <v>42160</v>
      </c>
    </row>
    <row r="28" s="2" customFormat="1" customHeight="1" spans="1:5">
      <c r="A28" s="8">
        <v>27</v>
      </c>
      <c r="B28" s="19" t="s">
        <v>30</v>
      </c>
      <c r="C28" s="12">
        <v>100</v>
      </c>
      <c r="D28" s="11">
        <v>938</v>
      </c>
      <c r="E28" s="11">
        <f t="shared" si="0"/>
        <v>93800</v>
      </c>
    </row>
    <row r="29" s="2" customFormat="1" customHeight="1" spans="1:5">
      <c r="A29" s="8">
        <v>28</v>
      </c>
      <c r="B29" s="9" t="s">
        <v>31</v>
      </c>
      <c r="C29" s="12">
        <v>12</v>
      </c>
      <c r="D29" s="11">
        <v>310</v>
      </c>
      <c r="E29" s="11">
        <f t="shared" si="0"/>
        <v>3720</v>
      </c>
    </row>
    <row r="30" s="2" customFormat="1" customHeight="1" spans="1:5">
      <c r="A30" s="8">
        <v>29</v>
      </c>
      <c r="B30" s="20" t="s">
        <v>32</v>
      </c>
      <c r="C30" s="12">
        <v>48</v>
      </c>
      <c r="D30" s="11">
        <v>308</v>
      </c>
      <c r="E30" s="11">
        <f t="shared" si="0"/>
        <v>14784</v>
      </c>
    </row>
    <row r="31" s="2" customFormat="1" customHeight="1" spans="1:5">
      <c r="A31" s="8">
        <v>30</v>
      </c>
      <c r="B31" s="19" t="s">
        <v>33</v>
      </c>
      <c r="C31" s="17">
        <v>44</v>
      </c>
      <c r="D31" s="11">
        <v>540</v>
      </c>
      <c r="E31" s="11">
        <f t="shared" si="0"/>
        <v>23760</v>
      </c>
    </row>
    <row r="32" s="2" customFormat="1" customHeight="1" spans="1:5">
      <c r="A32" s="8">
        <v>31</v>
      </c>
      <c r="B32" s="21" t="s">
        <v>34</v>
      </c>
      <c r="C32" s="12">
        <v>70</v>
      </c>
      <c r="D32" s="11">
        <v>7480</v>
      </c>
      <c r="E32" s="11">
        <f t="shared" si="0"/>
        <v>523600</v>
      </c>
    </row>
    <row r="33" s="2" customFormat="1" customHeight="1" spans="1:5">
      <c r="A33" s="8">
        <v>32</v>
      </c>
      <c r="B33" s="13" t="s">
        <v>35</v>
      </c>
      <c r="C33" s="12">
        <v>36</v>
      </c>
      <c r="D33" s="11">
        <v>8180</v>
      </c>
      <c r="E33" s="11">
        <f t="shared" si="0"/>
        <v>294480</v>
      </c>
    </row>
    <row r="34" s="2" customFormat="1" customHeight="1" spans="1:5">
      <c r="A34" s="8">
        <v>33</v>
      </c>
      <c r="B34" s="13" t="s">
        <v>36</v>
      </c>
      <c r="C34" s="17">
        <v>165</v>
      </c>
      <c r="D34" s="11">
        <v>240</v>
      </c>
      <c r="E34" s="11">
        <f t="shared" si="0"/>
        <v>39600</v>
      </c>
    </row>
    <row r="35" s="2" customFormat="1" customHeight="1" spans="1:5">
      <c r="A35" s="8">
        <v>34</v>
      </c>
      <c r="B35" s="13" t="s">
        <v>37</v>
      </c>
      <c r="C35" s="12">
        <v>126</v>
      </c>
      <c r="D35" s="11">
        <v>430</v>
      </c>
      <c r="E35" s="11">
        <f t="shared" si="0"/>
        <v>54180</v>
      </c>
    </row>
    <row r="36" s="2" customFormat="1" customHeight="1" spans="1:5">
      <c r="A36" s="8">
        <v>35</v>
      </c>
      <c r="B36" s="16" t="s">
        <v>38</v>
      </c>
      <c r="C36" s="12">
        <v>438</v>
      </c>
      <c r="D36" s="11">
        <v>170</v>
      </c>
      <c r="E36" s="11">
        <f t="shared" si="0"/>
        <v>74460</v>
      </c>
    </row>
    <row r="37" s="2" customFormat="1" customHeight="1" spans="1:5">
      <c r="A37" s="8">
        <v>36</v>
      </c>
      <c r="B37" s="16" t="s">
        <v>39</v>
      </c>
      <c r="C37" s="12">
        <v>18</v>
      </c>
      <c r="D37" s="11">
        <v>195</v>
      </c>
      <c r="E37" s="11">
        <f t="shared" si="0"/>
        <v>3510</v>
      </c>
    </row>
    <row r="38" s="2" customFormat="1" customHeight="1" spans="1:5">
      <c r="A38" s="8">
        <v>37</v>
      </c>
      <c r="B38" s="16" t="s">
        <v>40</v>
      </c>
      <c r="C38" s="12">
        <v>822</v>
      </c>
      <c r="D38" s="11">
        <v>300</v>
      </c>
      <c r="E38" s="11">
        <f t="shared" si="0"/>
        <v>246600</v>
      </c>
    </row>
    <row r="39" s="2" customFormat="1" customHeight="1" spans="1:5">
      <c r="A39" s="8">
        <v>38</v>
      </c>
      <c r="B39" s="22" t="s">
        <v>41</v>
      </c>
      <c r="C39" s="12">
        <v>84</v>
      </c>
      <c r="D39" s="11">
        <v>54</v>
      </c>
      <c r="E39" s="11">
        <f t="shared" si="0"/>
        <v>4536</v>
      </c>
    </row>
    <row r="40" s="2" customFormat="1" customHeight="1" spans="1:5">
      <c r="A40" s="8">
        <v>39</v>
      </c>
      <c r="B40" s="16" t="s">
        <v>42</v>
      </c>
      <c r="C40" s="12">
        <v>436</v>
      </c>
      <c r="D40" s="11">
        <v>550</v>
      </c>
      <c r="E40" s="11">
        <f t="shared" si="0"/>
        <v>239800</v>
      </c>
    </row>
    <row r="41" s="2" customFormat="1" customHeight="1" spans="1:5">
      <c r="A41" s="8">
        <v>40</v>
      </c>
      <c r="B41" s="23" t="s">
        <v>43</v>
      </c>
      <c r="C41" s="12">
        <v>34</v>
      </c>
      <c r="D41" s="11">
        <v>432</v>
      </c>
      <c r="E41" s="11">
        <f t="shared" si="0"/>
        <v>14688</v>
      </c>
    </row>
    <row r="42" s="2" customFormat="1" customHeight="1" spans="1:5">
      <c r="A42" s="8">
        <v>41</v>
      </c>
      <c r="B42" s="23" t="s">
        <v>43</v>
      </c>
      <c r="C42" s="12">
        <v>34</v>
      </c>
      <c r="D42" s="11">
        <v>469</v>
      </c>
      <c r="E42" s="11">
        <f t="shared" si="0"/>
        <v>15946</v>
      </c>
    </row>
    <row r="43" s="2" customFormat="1" customHeight="1" spans="1:5">
      <c r="A43" s="8">
        <v>42</v>
      </c>
      <c r="B43" s="23" t="s">
        <v>44</v>
      </c>
      <c r="C43" s="12">
        <v>4</v>
      </c>
      <c r="D43" s="11">
        <v>257</v>
      </c>
      <c r="E43" s="11">
        <f t="shared" si="0"/>
        <v>1028</v>
      </c>
    </row>
    <row r="44" s="2" customFormat="1" customHeight="1" spans="1:5">
      <c r="A44" s="8">
        <v>43</v>
      </c>
      <c r="B44" s="23" t="s">
        <v>45</v>
      </c>
      <c r="C44" s="12">
        <v>48</v>
      </c>
      <c r="D44" s="11">
        <v>222</v>
      </c>
      <c r="E44" s="11">
        <f t="shared" si="0"/>
        <v>10656</v>
      </c>
    </row>
    <row r="45" s="2" customFormat="1" customHeight="1" spans="1:5">
      <c r="A45" s="8">
        <v>44</v>
      </c>
      <c r="B45" s="16" t="s">
        <v>46</v>
      </c>
      <c r="C45" s="12">
        <v>48</v>
      </c>
      <c r="D45" s="11">
        <v>41</v>
      </c>
      <c r="E45" s="11">
        <f t="shared" si="0"/>
        <v>1968</v>
      </c>
    </row>
    <row r="46" s="2" customFormat="1" customHeight="1" spans="1:5">
      <c r="A46" s="8">
        <v>45</v>
      </c>
      <c r="B46" s="16" t="s">
        <v>47</v>
      </c>
      <c r="C46" s="12">
        <v>72</v>
      </c>
      <c r="D46" s="11">
        <v>41</v>
      </c>
      <c r="E46" s="11">
        <f t="shared" si="0"/>
        <v>2952</v>
      </c>
    </row>
    <row r="47" s="2" customFormat="1" customHeight="1" spans="1:5">
      <c r="A47" s="8">
        <v>46</v>
      </c>
      <c r="B47" s="13" t="s">
        <v>48</v>
      </c>
      <c r="C47" s="17">
        <v>110</v>
      </c>
      <c r="D47" s="11">
        <v>2750</v>
      </c>
      <c r="E47" s="11">
        <f t="shared" si="0"/>
        <v>302500</v>
      </c>
    </row>
    <row r="48" s="2" customFormat="1" customHeight="1" spans="1:5">
      <c r="A48" s="8">
        <v>47</v>
      </c>
      <c r="B48" s="22" t="s">
        <v>49</v>
      </c>
      <c r="C48" s="12">
        <v>1296</v>
      </c>
      <c r="D48" s="11">
        <v>39</v>
      </c>
      <c r="E48" s="11">
        <f t="shared" ref="E48:E51" si="1">D48*C48</f>
        <v>50544</v>
      </c>
    </row>
    <row r="49" s="2" customFormat="1" customHeight="1" spans="1:5">
      <c r="A49" s="8">
        <v>48</v>
      </c>
      <c r="B49" s="22" t="s">
        <v>50</v>
      </c>
      <c r="C49" s="12">
        <v>246</v>
      </c>
      <c r="D49" s="11">
        <v>70</v>
      </c>
      <c r="E49" s="11">
        <f t="shared" si="1"/>
        <v>17220</v>
      </c>
    </row>
    <row r="50" s="2" customFormat="1" customHeight="1" spans="1:5">
      <c r="A50" s="8">
        <v>49</v>
      </c>
      <c r="B50" s="22" t="s">
        <v>51</v>
      </c>
      <c r="C50" s="12">
        <v>360</v>
      </c>
      <c r="D50" s="11">
        <v>698</v>
      </c>
      <c r="E50" s="11">
        <f t="shared" si="1"/>
        <v>251280</v>
      </c>
    </row>
    <row r="51" s="3" customFormat="1" customHeight="1" spans="1:5">
      <c r="A51" s="8">
        <v>50</v>
      </c>
      <c r="B51" s="24" t="s">
        <v>52</v>
      </c>
      <c r="C51" s="17">
        <v>8</v>
      </c>
      <c r="D51" s="11">
        <v>7800</v>
      </c>
      <c r="E51" s="11">
        <f t="shared" si="1"/>
        <v>62400</v>
      </c>
    </row>
    <row r="52" customHeight="1" spans="1:5">
      <c r="A52" s="25"/>
      <c r="B52" s="26"/>
      <c r="C52" s="26"/>
      <c r="D52" s="27" t="s">
        <v>53</v>
      </c>
      <c r="E52" s="28">
        <f>SUM(E2:E51)</f>
        <v>3428841</v>
      </c>
    </row>
  </sheetData>
  <autoFilter ref="A1:XFC52">
    <extLst/>
  </autoFilter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L 7 "   r g b C l r = " 3 E 9 F 7 C " / > < c o m m e n t   s : r e f = " A E 1 2 "   r g b C l r = " 3 E 9 F 7 C " / > < c o m m e n t   s : r e f = " A E 2 4 "   r g b C l r = " 3 E 9 F 7 C " / > < c o m m e n t   s : r e f = " B L 2 8 "   r g b C l r = " 3 E 9 F 7 C " / > < c o m m e n t   s : r e f = " B M 2 8 "   r g b C l r = " 3 E 9 F 7 C " / > < c o m m e n t   s : r e f = " B O 2 8 "   r g b C l r = " 3 E 9 F 7 C " / > < c o m m e n t   s : r e f = " A F 3 5 "   r g b C l r = " 3 E 9 F 7 C " / > < c o m m e n t   s : r e f = " W 3 8 "   r g b C l r = " 3 E 9 F 7 C " / > < c o m m e n t   s : r e f = " W 4 5 "   r g b C l r = " 3 E 9 F 7 C " / > < c o m m e n t   s : r e f = " A E 4 8 "   r g b C l r = " 3 E 9 F 7 C " / > < c o m m e n t   s : r e f = " W 5 3 "   r g b C l r = " 3 E 9 F 7 C " / > < c o m m e n t   s : r e f = " K 8 4 "   r g b C l r = " 3 E 9 F 7 C " / > < c o m m e n t   s : r e f = " K 8 6 "   r g b C l r = " 3 E 9 F 7 C " / > < c o m m e n t   s : r e f = " K 8 8 "   r g b C l r = " 3 E 9 F 7 C " / > < c o m m e n t   s : r e f = " N 9 0 "   r g b C l r = " 3 E 9 F 7 C " / > < c o m m e n t   s : r e f = " B O 9 0 "   r g b C l r = " 3 E 9 F 7 C " / > < c o m m e n t   s : r e f = " Z 9 1 "   r g b C l r = " 3 E 9 F 7 C " / > < c o m m e n t   s : r e f = " A E 1 0 6 "   r g b C l r = " 3 E 9 F 7 C " / > < c o m m e n t   s : r e f = " A E 1 2 2 "   r g b C l r = " 3 E 9 F 7 C " / > < c o m m e n t   s : r e f = " Z 1 4 0 "   r g b C l r = " 3 E 9 F 7 C " / > < c o m m e n t   s : r e f = " A F 1 4 0 "   r g b C l r = " 3 E 9 F 7 C " / > < c o m m e n t   s : r e f = " A C 1 4 8 "   r g b C l r = " 3 E 9 F 7 C " / > < c o m m e n t   s : r e f = " A E 1 4 9 "   r g b C l r = " 3 E 9 F 7 C " / > < c o m m e n t   s : r e f = " A C 1 5 0 "   r g b C l r = " 3 E 9 F 7 C " / > < c o m m e n t   s : r e f = " Z 1 5 2 "   r g b C l r = " 3 E 9 F 7 C " / > < c o m m e n t   s : r e f = " A E 1 5 9 "   r g b C l r = " 3 E 9 F 7 C " / > < c o m m e n t   s : r e f = " Z 1 6 2 "   r g b C l r = " 3 E 9 F 7 C " / > < c o m m e n t   s : r e f = " M 2 0 1 "   r g b C l r = " 3 E 9 F 7 C " / > < c o m m e n t   s : r e f = " B N 2 0 1 "   r g b C l r = " 3 E 9 F 7 C " / > < c o m m e n t   s : r e f = " M 2 0 3 "   r g b C l r = " 3 E 9 F 7 C " / > < c o m m e n t   s : r e f = " B N 2 0 3 "   r g b C l r = " 3 E 9 F 7 C " / > < c o m m e n t   s : r e f = " M 2 0 5 "   r g b C l r = " 3 E 9 F 7 C " / > < c o m m e n t   s : r e f = " B N 2 0 5 "   r g b C l r = " 3 E 9 F 7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81170031</dc:creator>
  <cp:lastModifiedBy>Wenbin</cp:lastModifiedBy>
  <dcterms:created xsi:type="dcterms:W3CDTF">2022-10-09T06:15:00Z</dcterms:created>
  <dcterms:modified xsi:type="dcterms:W3CDTF">2022-12-09T00:36:41Z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319B206F822F47F9A0FCA8F8023030F2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